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450" activeTab="2"/>
  </bookViews>
  <sheets>
    <sheet name="Kolej č.12" sheetId="2" r:id="rId1"/>
    <sheet name="Kolej č.6" sheetId="3" r:id="rId2"/>
    <sheet name="Kolej č.3" sheetId="4" r:id="rId3"/>
  </sheets>
  <externalReferences>
    <externalReference r:id="rId4"/>
  </externalReferences>
  <definedNames>
    <definedName name="cisloobjektu">'[1]Krycí list'!$A$5</definedName>
    <definedName name="CisloRozpoctu">'[1]Krycí list'!$C$2</definedName>
    <definedName name="cislostavby">'[1]Krycí list'!$A$7</definedName>
    <definedName name="nazevobjektu">'[1]Krycí list'!$C$5</definedName>
    <definedName name="NazevRozpoctu">'[1]Krycí list'!$D$2</definedName>
    <definedName name="nazevstavby">'[1]Krycí list'!$C$7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4" l="1"/>
  <c r="E24" i="4"/>
  <c r="E23" i="4"/>
  <c r="E22" i="4"/>
  <c r="E21" i="4"/>
  <c r="E26" i="3"/>
  <c r="E24" i="3"/>
  <c r="E23" i="3"/>
  <c r="E22" i="3"/>
  <c r="E21" i="3"/>
  <c r="E23" i="2"/>
  <c r="E26" i="2"/>
  <c r="E22" i="2"/>
  <c r="E24" i="2"/>
  <c r="E21" i="2"/>
  <c r="D20" i="4" l="1"/>
  <c r="D20" i="2"/>
  <c r="D20" i="3"/>
  <c r="E27" i="4" l="1"/>
  <c r="D25" i="4" s="1"/>
  <c r="E19" i="4"/>
  <c r="E18" i="4"/>
  <c r="E17" i="4"/>
  <c r="E16" i="4"/>
  <c r="E15" i="4"/>
  <c r="E14" i="4"/>
  <c r="E12" i="4"/>
  <c r="E11" i="4"/>
  <c r="E10" i="4"/>
  <c r="E27" i="3"/>
  <c r="D25" i="3" s="1"/>
  <c r="E19" i="3"/>
  <c r="E18" i="3"/>
  <c r="E17" i="3"/>
  <c r="E16" i="3"/>
  <c r="E15" i="3"/>
  <c r="E14" i="3"/>
  <c r="E12" i="3"/>
  <c r="E11" i="3"/>
  <c r="E10" i="3"/>
  <c r="E27" i="2"/>
  <c r="D25" i="2" s="1"/>
  <c r="E19" i="2"/>
  <c r="E18" i="2"/>
  <c r="E17" i="2"/>
  <c r="E16" i="2"/>
  <c r="E15" i="2"/>
  <c r="E14" i="2"/>
  <c r="E12" i="2"/>
  <c r="E11" i="2"/>
  <c r="E10" i="2"/>
  <c r="D9" i="4" l="1"/>
  <c r="D13" i="4"/>
  <c r="E28" i="4" s="1"/>
  <c r="D9" i="3"/>
  <c r="D13" i="3"/>
  <c r="D13" i="2"/>
  <c r="D9" i="2"/>
  <c r="E28" i="2" l="1"/>
  <c r="E28" i="3"/>
</calcChain>
</file>

<file path=xl/sharedStrings.xml><?xml version="1.0" encoding="utf-8"?>
<sst xmlns="http://schemas.openxmlformats.org/spreadsheetml/2006/main" count="138" uniqueCount="37">
  <si>
    <t>Název položky</t>
  </si>
  <si>
    <t>MJ</t>
  </si>
  <si>
    <t>množství</t>
  </si>
  <si>
    <t>cena / MJ</t>
  </si>
  <si>
    <t>celkem</t>
  </si>
  <si>
    <t>m2</t>
  </si>
  <si>
    <t>m</t>
  </si>
  <si>
    <t>kpl</t>
  </si>
  <si>
    <t>Ocelová konstrukce</t>
  </si>
  <si>
    <t>Demontážní práce</t>
  </si>
  <si>
    <t>Demontáž stávajících roštů</t>
  </si>
  <si>
    <t>ks</t>
  </si>
  <si>
    <t>Montáž pozinkovaných roštů</t>
  </si>
  <si>
    <t>Celkem bez DPH:</t>
  </si>
  <si>
    <t>Ostatní náklady</t>
  </si>
  <si>
    <t>Soupis prací</t>
  </si>
  <si>
    <t>Zadavatel: Dopravní podnik města Brna,a.s.</t>
  </si>
  <si>
    <t>Demontáž stávajících ocelových konstrukcí, sklopné můstky včetně odbroušení pantů</t>
  </si>
  <si>
    <t>Přesun hmot pro demontížní práce</t>
  </si>
  <si>
    <t>Výrobní dokumentace ocelové konstrukce - zábradlí</t>
  </si>
  <si>
    <t>Úprava pozinkovaných roštů</t>
  </si>
  <si>
    <t>Montáž ocelových konstrukcí - zábradlí</t>
  </si>
  <si>
    <t>Nový spojovací materiál roštů</t>
  </si>
  <si>
    <t>Dodávka ocelových konstrukcí včetně povrřchové úpravy nátěrový systém, spojovací materiál - zábradlí</t>
  </si>
  <si>
    <t>Dodávka a montáž výstupních madel</t>
  </si>
  <si>
    <t xml:space="preserve">Akce: Úpravy ocelové konstrukce lávky, kolej č. 12, ED Medlánky
</t>
  </si>
  <si>
    <t xml:space="preserve">Akce: Úpravy ocelové konstrukce lávky, kolej č. 3, ED Medlánky
</t>
  </si>
  <si>
    <t xml:space="preserve">Akce: Úpravy ocelové konstrukce lávky, kolej č. 6, ED Medlánky
</t>
  </si>
  <si>
    <t>kg</t>
  </si>
  <si>
    <t>Zhotovitel:</t>
  </si>
  <si>
    <t>Zpracoval:</t>
  </si>
  <si>
    <t>V Brně dne:</t>
  </si>
  <si>
    <t>Záchytný systém</t>
  </si>
  <si>
    <t>Dodávka ocelové konstrukce pro záchytný systém včetně povrřchové úpravy nátěrový systém, spojovací materiál</t>
  </si>
  <si>
    <t>Montáž ocelové konstrukce pro záchytný systém</t>
  </si>
  <si>
    <t>Doplňkové OOP pro záchytný systém</t>
  </si>
  <si>
    <t>Výrobní dokumentace ocelové konstrukce pro záchytný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</si>
</sst>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9" x14ac:knownFonts="1">
    <font>
      <sz val="10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0" fillId="0" borderId="0" xfId="0" applyAlignment="1">
      <alignment vertical="top"/>
    </xf>
    <xf numFmtId="0" fontId="1" fillId="0" borderId="0" xfId="0" applyFont="1"/>
    <xf numFmtId="49" fontId="0" fillId="0" borderId="0" xfId="0" applyNumberFormat="1"/>
    <xf numFmtId="0" fontId="1" fillId="0" borderId="0" xfId="0" applyFont="1" applyAlignment="1">
      <alignment vertical="top"/>
    </xf>
    <xf numFmtId="0" fontId="0" fillId="0" borderId="0" xfId="0" applyAlignment="1">
      <alignment horizontal="center"/>
    </xf>
    <xf numFmtId="49" fontId="2" fillId="0" borderId="0" xfId="0" applyNumberFormat="1" applyFont="1"/>
    <xf numFmtId="0" fontId="5" fillId="0" borderId="0" xfId="0" applyFont="1"/>
    <xf numFmtId="3" fontId="0" fillId="0" borderId="0" xfId="0" applyNumberFormat="1" applyAlignment="1">
      <alignment vertical="top"/>
    </xf>
    <xf numFmtId="3" fontId="5" fillId="0" borderId="0" xfId="0" applyNumberFormat="1" applyFont="1"/>
    <xf numFmtId="3" fontId="1" fillId="0" borderId="0" xfId="0" applyNumberFormat="1" applyFont="1"/>
    <xf numFmtId="3" fontId="0" fillId="0" borderId="0" xfId="0" applyNumberFormat="1"/>
    <xf numFmtId="0" fontId="2" fillId="0" borderId="0" xfId="0" applyFont="1"/>
    <xf numFmtId="0" fontId="1" fillId="0" borderId="1" xfId="0" applyFont="1" applyBorder="1" applyAlignment="1">
      <alignment horizontal="center" vertical="center" shrinkToFit="1"/>
    </xf>
    <xf numFmtId="4" fontId="1" fillId="0" borderId="1" xfId="0" applyNumberFormat="1" applyFont="1" applyBorder="1" applyAlignment="1">
      <alignment vertical="center" shrinkToFit="1"/>
    </xf>
    <xf numFmtId="0" fontId="1" fillId="0" borderId="2" xfId="0" applyFont="1" applyBorder="1" applyAlignment="1">
      <alignment horizontal="left" vertical="center" wrapText="1"/>
    </xf>
    <xf numFmtId="4" fontId="1" fillId="0" borderId="3" xfId="0" applyNumberFormat="1" applyFont="1" applyBorder="1" applyAlignment="1">
      <alignment vertical="center" shrinkToFit="1"/>
    </xf>
    <xf numFmtId="49" fontId="7" fillId="2" borderId="4" xfId="0" applyNumberFormat="1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center" vertical="top" shrinkToFit="1"/>
    </xf>
    <xf numFmtId="164" fontId="0" fillId="2" borderId="5" xfId="0" applyNumberFormat="1" applyFill="1" applyBorder="1" applyAlignment="1">
      <alignment vertical="top"/>
    </xf>
    <xf numFmtId="4" fontId="0" fillId="2" borderId="5" xfId="0" applyNumberFormat="1" applyFill="1" applyBorder="1" applyAlignment="1">
      <alignment vertical="top"/>
    </xf>
    <xf numFmtId="4" fontId="0" fillId="2" borderId="6" xfId="0" applyNumberFormat="1" applyFill="1" applyBorder="1" applyAlignment="1">
      <alignment horizontal="center" vertical="top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shrinkToFit="1"/>
    </xf>
    <xf numFmtId="4" fontId="1" fillId="0" borderId="8" xfId="0" applyNumberFormat="1" applyFont="1" applyBorder="1" applyAlignment="1">
      <alignment vertical="center" shrinkToFit="1"/>
    </xf>
    <xf numFmtId="4" fontId="1" fillId="0" borderId="9" xfId="0" applyNumberFormat="1" applyFont="1" applyBorder="1" applyAlignment="1">
      <alignment vertical="center" shrinkToFit="1"/>
    </xf>
    <xf numFmtId="0" fontId="5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shrinkToFit="1"/>
    </xf>
    <xf numFmtId="4" fontId="6" fillId="0" borderId="5" xfId="0" applyNumberFormat="1" applyFont="1" applyBorder="1" applyAlignment="1">
      <alignment vertical="center" shrinkToFi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shrinkToFit="1"/>
    </xf>
    <xf numFmtId="4" fontId="4" fillId="0" borderId="11" xfId="0" applyNumberFormat="1" applyFont="1" applyBorder="1" applyAlignment="1">
      <alignment vertical="center" shrinkToFit="1"/>
    </xf>
    <xf numFmtId="4" fontId="4" fillId="0" borderId="12" xfId="0" applyNumberFormat="1" applyFont="1" applyBorder="1" applyAlignment="1">
      <alignment vertical="center" shrinkToFi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shrinkToFit="1"/>
    </xf>
    <xf numFmtId="4" fontId="1" fillId="0" borderId="14" xfId="0" applyNumberFormat="1" applyFont="1" applyBorder="1" applyAlignment="1">
      <alignment vertical="center" shrinkToFit="1"/>
    </xf>
    <xf numFmtId="4" fontId="1" fillId="0" borderId="15" xfId="0" applyNumberFormat="1" applyFont="1" applyBorder="1" applyAlignment="1">
      <alignment vertical="center" shrinkToFi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center" vertical="center" shrinkToFit="1"/>
    </xf>
    <xf numFmtId="4" fontId="1" fillId="0" borderId="11" xfId="0" applyNumberFormat="1" applyFont="1" applyBorder="1" applyAlignment="1">
      <alignment vertical="center" shrinkToFit="1"/>
    </xf>
    <xf numFmtId="4" fontId="1" fillId="0" borderId="12" xfId="0" applyNumberFormat="1" applyFont="1" applyBorder="1" applyAlignment="1">
      <alignment vertical="center" shrinkToFit="1"/>
    </xf>
    <xf numFmtId="0" fontId="4" fillId="0" borderId="5" xfId="0" applyFont="1" applyBorder="1" applyAlignment="1">
      <alignment horizontal="center" vertical="center" shrinkToFit="1"/>
    </xf>
    <xf numFmtId="4" fontId="1" fillId="0" borderId="5" xfId="0" applyNumberFormat="1" applyFont="1" applyBorder="1" applyAlignment="1">
      <alignment vertical="center" shrinkToFit="1"/>
    </xf>
    <xf numFmtId="49" fontId="8" fillId="0" borderId="4" xfId="0" applyNumberFormat="1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4" fontId="8" fillId="0" borderId="6" xfId="0" applyNumberFormat="1" applyFont="1" applyBorder="1" applyAlignment="1">
      <alignment vertical="center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shrinkToFit="1"/>
    </xf>
    <xf numFmtId="0" fontId="3" fillId="0" borderId="0" xfId="0" applyFont="1"/>
    <xf numFmtId="3" fontId="3" fillId="0" borderId="0" xfId="0" applyNumberFormat="1" applyFont="1"/>
    <xf numFmtId="4" fontId="3" fillId="0" borderId="5" xfId="0" applyNumberFormat="1" applyFont="1" applyBorder="1" applyAlignment="1">
      <alignment vertical="center" shrinkToFi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shrinkToFit="1"/>
    </xf>
    <xf numFmtId="4" fontId="1" fillId="0" borderId="17" xfId="0" applyNumberFormat="1" applyFont="1" applyBorder="1" applyAlignment="1">
      <alignment vertical="center" shrinkToFit="1"/>
    </xf>
    <xf numFmtId="4" fontId="1" fillId="0" borderId="18" xfId="0" applyNumberFormat="1" applyFont="1" applyBorder="1" applyAlignment="1">
      <alignment vertical="center" shrinkToFit="1"/>
    </xf>
    <xf numFmtId="4" fontId="5" fillId="0" borderId="5" xfId="0" applyNumberFormat="1" applyFont="1" applyBorder="1" applyAlignment="1">
      <alignment vertical="center" shrinkToFit="1"/>
    </xf>
    <xf numFmtId="4" fontId="5" fillId="0" borderId="6" xfId="0" applyNumberFormat="1" applyFont="1" applyBorder="1" applyAlignment="1">
      <alignment vertical="center" shrinkToFit="1"/>
    </xf>
    <xf numFmtId="49" fontId="3" fillId="0" borderId="0" xfId="0" applyNumberFormat="1" applyFont="1" applyAlignment="1">
      <alignment horizontal="left" wrapText="1"/>
    </xf>
    <xf numFmtId="49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4" fontId="3" fillId="0" borderId="5" xfId="0" applyNumberFormat="1" applyFont="1" applyBorder="1" applyAlignment="1">
      <alignment vertical="center" shrinkToFit="1"/>
    </xf>
    <xf numFmtId="4" fontId="3" fillId="0" borderId="6" xfId="0" applyNumberFormat="1" applyFont="1" applyBorder="1" applyAlignment="1">
      <alignment vertical="center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2"/>
  <sheetViews>
    <sheetView workbookViewId="0">
      <selection activeCell="J15" sqref="J15"/>
    </sheetView>
  </sheetViews>
  <sheetFormatPr defaultRowHeight="12.75" outlineLevelRow="1" x14ac:dyDescent="0.2"/>
  <cols>
    <col min="1" max="1" width="48.85546875" style="3" customWidth="1"/>
    <col min="2" max="2" width="3.42578125" style="5" bestFit="1" customWidth="1"/>
    <col min="3" max="3" width="8.28515625" bestFit="1" customWidth="1"/>
    <col min="4" max="4" width="10.42578125" customWidth="1"/>
    <col min="5" max="5" width="13.28515625" customWidth="1"/>
    <col min="6" max="6" width="9.140625" customWidth="1"/>
    <col min="7" max="7" width="12.42578125" style="11" customWidth="1"/>
    <col min="8" max="12" width="9.140625" customWidth="1"/>
    <col min="26" max="38" width="0" hidden="1" customWidth="1"/>
  </cols>
  <sheetData>
    <row r="1" spans="1:58" ht="51" customHeight="1" x14ac:dyDescent="0.2">
      <c r="A1" s="58" t="s">
        <v>25</v>
      </c>
      <c r="B1" s="58"/>
      <c r="C1" s="58"/>
      <c r="D1" s="58"/>
      <c r="E1" s="58"/>
    </row>
    <row r="2" spans="1:58" ht="20.25" customHeight="1" x14ac:dyDescent="0.2">
      <c r="A2" s="59" t="s">
        <v>15</v>
      </c>
      <c r="B2" s="60"/>
      <c r="C2" s="60"/>
      <c r="D2" s="60"/>
      <c r="E2" s="60"/>
    </row>
    <row r="4" spans="1:58" x14ac:dyDescent="0.2">
      <c r="A4" s="3" t="s">
        <v>16</v>
      </c>
    </row>
    <row r="5" spans="1:58" x14ac:dyDescent="0.2">
      <c r="A5" s="3" t="s">
        <v>29</v>
      </c>
    </row>
    <row r="7" spans="1:58" ht="13.5" thickBot="1" x14ac:dyDescent="0.25"/>
    <row r="8" spans="1:58" ht="15" customHeight="1" thickBot="1" x14ac:dyDescent="0.25">
      <c r="A8" s="17" t="s">
        <v>0</v>
      </c>
      <c r="B8" s="18" t="s">
        <v>1</v>
      </c>
      <c r="C8" s="19" t="s">
        <v>2</v>
      </c>
      <c r="D8" s="20" t="s">
        <v>3</v>
      </c>
      <c r="E8" s="21" t="s">
        <v>4</v>
      </c>
      <c r="F8" s="1"/>
      <c r="G8" s="8"/>
      <c r="H8" s="1"/>
    </row>
    <row r="9" spans="1:58" s="7" customFormat="1" ht="15" customHeight="1" thickBot="1" x14ac:dyDescent="0.25">
      <c r="A9" s="26" t="s">
        <v>9</v>
      </c>
      <c r="B9" s="27"/>
      <c r="C9" s="28"/>
      <c r="D9" s="56">
        <f>SUM(E10:E12)</f>
        <v>0</v>
      </c>
      <c r="E9" s="57"/>
      <c r="G9" s="9"/>
    </row>
    <row r="10" spans="1:58" ht="27.75" customHeight="1" outlineLevel="1" x14ac:dyDescent="0.2">
      <c r="A10" s="22" t="s">
        <v>17</v>
      </c>
      <c r="B10" s="23" t="s">
        <v>11</v>
      </c>
      <c r="C10" s="24">
        <v>25</v>
      </c>
      <c r="D10" s="24">
        <v>0</v>
      </c>
      <c r="E10" s="25">
        <f>C10*D10</f>
        <v>0</v>
      </c>
      <c r="F10" s="2"/>
      <c r="G10" s="1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8" ht="18" customHeight="1" outlineLevel="1" x14ac:dyDescent="0.2">
      <c r="A11" s="15" t="s">
        <v>10</v>
      </c>
      <c r="B11" s="13" t="s">
        <v>5</v>
      </c>
      <c r="C11" s="14">
        <v>29</v>
      </c>
      <c r="D11" s="14">
        <v>0</v>
      </c>
      <c r="E11" s="16">
        <f t="shared" ref="E11:E12" si="0">C11*D11</f>
        <v>0</v>
      </c>
      <c r="F11" s="2"/>
      <c r="G11" s="10"/>
      <c r="H11" s="2"/>
      <c r="I11" s="2"/>
      <c r="J11" s="2"/>
      <c r="K11" s="2"/>
      <c r="L11" s="2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ht="18.75" customHeight="1" outlineLevel="1" thickBot="1" x14ac:dyDescent="0.25">
      <c r="A12" s="37" t="s">
        <v>18</v>
      </c>
      <c r="B12" s="38" t="s">
        <v>7</v>
      </c>
      <c r="C12" s="39">
        <v>1</v>
      </c>
      <c r="D12" s="39">
        <v>0</v>
      </c>
      <c r="E12" s="40">
        <f t="shared" si="0"/>
        <v>0</v>
      </c>
      <c r="F12" s="2"/>
      <c r="G12" s="10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49" customFormat="1" ht="15" customHeight="1" thickBot="1" x14ac:dyDescent="0.25">
      <c r="A13" s="47" t="s">
        <v>8</v>
      </c>
      <c r="B13" s="48"/>
      <c r="C13" s="51"/>
      <c r="D13" s="61">
        <f>SUM(E14:E19)</f>
        <v>0</v>
      </c>
      <c r="E13" s="62"/>
      <c r="G13" s="50"/>
    </row>
    <row r="14" spans="1:58" ht="27.75" customHeight="1" outlineLevel="1" x14ac:dyDescent="0.2">
      <c r="A14" s="33" t="s">
        <v>23</v>
      </c>
      <c r="B14" s="34" t="s">
        <v>6</v>
      </c>
      <c r="C14" s="35">
        <v>32</v>
      </c>
      <c r="D14" s="35">
        <v>0</v>
      </c>
      <c r="E14" s="36">
        <f t="shared" ref="E14:E19" si="1">C14*D14</f>
        <v>0</v>
      </c>
      <c r="F14" s="2"/>
      <c r="G14" s="10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8" ht="16.5" customHeight="1" outlineLevel="1" x14ac:dyDescent="0.2">
      <c r="A15" s="15" t="s">
        <v>21</v>
      </c>
      <c r="B15" s="13" t="s">
        <v>6</v>
      </c>
      <c r="C15" s="14">
        <v>32</v>
      </c>
      <c r="D15" s="14">
        <v>0</v>
      </c>
      <c r="E15" s="16">
        <f t="shared" si="1"/>
        <v>0</v>
      </c>
      <c r="F15" s="2"/>
      <c r="G15" s="10"/>
      <c r="H15" s="2"/>
      <c r="I15" s="2"/>
      <c r="J15" s="2"/>
      <c r="K15" s="2"/>
      <c r="L15" s="2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ht="18.75" customHeight="1" outlineLevel="1" x14ac:dyDescent="0.2">
      <c r="A16" s="15" t="s">
        <v>24</v>
      </c>
      <c r="B16" s="13" t="s">
        <v>11</v>
      </c>
      <c r="C16" s="14">
        <v>3</v>
      </c>
      <c r="D16" s="14">
        <v>0</v>
      </c>
      <c r="E16" s="16">
        <f t="shared" si="1"/>
        <v>0</v>
      </c>
      <c r="F16" s="2"/>
      <c r="G16" s="10"/>
      <c r="H16" s="2"/>
      <c r="I16" s="2"/>
      <c r="J16" s="2"/>
      <c r="K16" s="2"/>
      <c r="L16" s="2"/>
      <c r="M16" s="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ht="18" customHeight="1" outlineLevel="1" x14ac:dyDescent="0.2">
      <c r="A17" s="15" t="s">
        <v>20</v>
      </c>
      <c r="B17" s="13" t="s">
        <v>5</v>
      </c>
      <c r="C17" s="14">
        <v>29</v>
      </c>
      <c r="D17" s="14">
        <v>0</v>
      </c>
      <c r="E17" s="16">
        <f t="shared" si="1"/>
        <v>0</v>
      </c>
      <c r="F17" s="2"/>
      <c r="G17" s="10"/>
      <c r="H17" s="2"/>
      <c r="I17" s="2"/>
      <c r="J17" s="2"/>
      <c r="K17" s="2"/>
      <c r="L17" s="2"/>
      <c r="M17" s="4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ht="15.75" customHeight="1" outlineLevel="1" x14ac:dyDescent="0.2">
      <c r="A18" s="15" t="s">
        <v>12</v>
      </c>
      <c r="B18" s="13" t="s">
        <v>5</v>
      </c>
      <c r="C18" s="14">
        <v>29</v>
      </c>
      <c r="D18" s="14">
        <v>0</v>
      </c>
      <c r="E18" s="16">
        <f t="shared" si="1"/>
        <v>0</v>
      </c>
      <c r="F18" s="2"/>
      <c r="G18" s="10"/>
      <c r="H18" s="2"/>
      <c r="I18" s="2"/>
      <c r="J18" s="2"/>
      <c r="K18" s="2"/>
      <c r="L18" s="2"/>
      <c r="M18" s="4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ht="18.75" customHeight="1" outlineLevel="1" thickBot="1" x14ac:dyDescent="0.25">
      <c r="A19" s="37" t="s">
        <v>22</v>
      </c>
      <c r="B19" s="38" t="s">
        <v>5</v>
      </c>
      <c r="C19" s="39">
        <v>29</v>
      </c>
      <c r="D19" s="39">
        <v>0</v>
      </c>
      <c r="E19" s="40">
        <f t="shared" si="1"/>
        <v>0</v>
      </c>
      <c r="F19" s="2"/>
      <c r="G19" s="10"/>
      <c r="H19" s="2"/>
      <c r="I19" s="2"/>
      <c r="J19" s="2"/>
      <c r="K19" s="2"/>
      <c r="L19" s="2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49" customFormat="1" ht="15" customHeight="1" thickBot="1" x14ac:dyDescent="0.25">
      <c r="A20" s="47" t="s">
        <v>32</v>
      </c>
      <c r="B20" s="48"/>
      <c r="C20" s="51"/>
      <c r="D20" s="61">
        <f>SUM(E21:E24)</f>
        <v>0</v>
      </c>
      <c r="E20" s="62"/>
      <c r="G20" s="50"/>
    </row>
    <row r="21" spans="1:58" ht="27.75" customHeight="1" outlineLevel="1" x14ac:dyDescent="0.2">
      <c r="A21" s="33" t="s">
        <v>33</v>
      </c>
      <c r="B21" s="34" t="s">
        <v>28</v>
      </c>
      <c r="C21" s="35">
        <v>1600</v>
      </c>
      <c r="D21" s="35">
        <v>0</v>
      </c>
      <c r="E21" s="36">
        <f t="shared" ref="E21:E24" si="2">C21*D21</f>
        <v>0</v>
      </c>
      <c r="F21" s="2"/>
      <c r="G21" s="10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</row>
    <row r="22" spans="1:58" ht="16.5" customHeight="1" outlineLevel="1" x14ac:dyDescent="0.2">
      <c r="A22" s="15" t="s">
        <v>34</v>
      </c>
      <c r="B22" s="13" t="s">
        <v>28</v>
      </c>
      <c r="C22" s="14">
        <v>1600</v>
      </c>
      <c r="D22" s="14">
        <v>0</v>
      </c>
      <c r="E22" s="16">
        <f t="shared" ref="E22:E23" si="3">C22*D22</f>
        <v>0</v>
      </c>
      <c r="F22" s="2"/>
      <c r="G22" s="10"/>
      <c r="H22" s="2"/>
      <c r="I22" s="2"/>
      <c r="J22" s="2"/>
      <c r="K22" s="2"/>
      <c r="L22" s="2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ht="16.5" customHeight="1" outlineLevel="1" x14ac:dyDescent="0.2">
      <c r="A23" s="15" t="s">
        <v>32</v>
      </c>
      <c r="B23" s="13" t="s">
        <v>7</v>
      </c>
      <c r="C23" s="14">
        <v>1</v>
      </c>
      <c r="D23" s="14">
        <v>0</v>
      </c>
      <c r="E23" s="16">
        <f t="shared" si="3"/>
        <v>0</v>
      </c>
      <c r="F23" s="2"/>
      <c r="G23" s="10"/>
      <c r="H23" s="2"/>
      <c r="I23" s="2"/>
      <c r="J23" s="2"/>
      <c r="K23" s="2"/>
      <c r="L23" s="2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ht="16.5" customHeight="1" outlineLevel="1" thickBot="1" x14ac:dyDescent="0.25">
      <c r="A24" s="15" t="s">
        <v>35</v>
      </c>
      <c r="B24" s="13" t="s">
        <v>7</v>
      </c>
      <c r="C24" s="14">
        <v>1</v>
      </c>
      <c r="D24" s="14">
        <v>0</v>
      </c>
      <c r="E24" s="16">
        <f t="shared" si="2"/>
        <v>0</v>
      </c>
      <c r="F24" s="2"/>
      <c r="G24" s="10"/>
      <c r="H24" s="2"/>
      <c r="I24" s="2"/>
      <c r="J24" s="2"/>
      <c r="K24" s="2"/>
      <c r="L24" s="2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ht="15" customHeight="1" outlineLevel="1" thickBot="1" x14ac:dyDescent="0.25">
      <c r="A25" s="26" t="s">
        <v>14</v>
      </c>
      <c r="B25" s="41"/>
      <c r="C25" s="42"/>
      <c r="D25" s="56">
        <f>SUM(E26:E27)</f>
        <v>0</v>
      </c>
      <c r="E25" s="57"/>
      <c r="F25" s="2"/>
      <c r="G25" s="10"/>
      <c r="H25" s="2"/>
      <c r="I25" s="2"/>
      <c r="J25" s="2"/>
      <c r="K25" s="2"/>
      <c r="L25" s="2"/>
      <c r="M25" s="4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ht="15" customHeight="1" outlineLevel="1" x14ac:dyDescent="0.2">
      <c r="A26" s="33" t="s">
        <v>36</v>
      </c>
      <c r="B26" s="34" t="s">
        <v>7</v>
      </c>
      <c r="C26" s="35">
        <v>1</v>
      </c>
      <c r="D26" s="35">
        <v>0</v>
      </c>
      <c r="E26" s="36">
        <f>C26*D26</f>
        <v>0</v>
      </c>
      <c r="F26" s="2"/>
      <c r="G26" s="10"/>
      <c r="H26" s="2"/>
      <c r="I26" s="2"/>
      <c r="J26" s="2"/>
      <c r="K26" s="2"/>
      <c r="L26" s="2"/>
      <c r="M26" s="4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ht="18" customHeight="1" outlineLevel="1" thickBot="1" x14ac:dyDescent="0.25">
      <c r="A27" s="52" t="s">
        <v>19</v>
      </c>
      <c r="B27" s="53" t="s">
        <v>7</v>
      </c>
      <c r="C27" s="54">
        <v>1</v>
      </c>
      <c r="D27" s="54">
        <v>0</v>
      </c>
      <c r="E27" s="55">
        <f>C27*D27</f>
        <v>0</v>
      </c>
      <c r="F27" s="2"/>
      <c r="G27" s="10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8" ht="23.25" customHeight="1" thickBot="1" x14ac:dyDescent="0.25">
      <c r="A28" s="43" t="s">
        <v>13</v>
      </c>
      <c r="B28" s="44"/>
      <c r="C28" s="45"/>
      <c r="D28" s="45"/>
      <c r="E28" s="46">
        <f>D9+D13+D20+D25</f>
        <v>0</v>
      </c>
      <c r="I28" s="12"/>
    </row>
    <row r="29" spans="1:58" ht="15" customHeight="1" x14ac:dyDescent="0.2">
      <c r="I29" s="12"/>
    </row>
    <row r="30" spans="1:58" ht="15" customHeight="1" x14ac:dyDescent="0.2">
      <c r="A30" s="6" t="s">
        <v>31</v>
      </c>
    </row>
    <row r="31" spans="1:58" ht="15" customHeight="1" x14ac:dyDescent="0.2">
      <c r="A31" s="6" t="s">
        <v>30</v>
      </c>
    </row>
    <row r="32" spans="1:58" ht="15" customHeight="1" x14ac:dyDescent="0.2"/>
  </sheetData>
  <mergeCells count="6">
    <mergeCell ref="D25:E25"/>
    <mergeCell ref="A1:E1"/>
    <mergeCell ref="A2:E2"/>
    <mergeCell ref="D9:E9"/>
    <mergeCell ref="D13:E13"/>
    <mergeCell ref="D20:E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2"/>
  <sheetViews>
    <sheetView workbookViewId="0">
      <selection activeCell="D33" sqref="D33"/>
    </sheetView>
  </sheetViews>
  <sheetFormatPr defaultRowHeight="12.75" outlineLevelRow="1" x14ac:dyDescent="0.2"/>
  <cols>
    <col min="1" max="1" width="50.5703125" style="3" customWidth="1"/>
    <col min="2" max="2" width="3.42578125" style="5" bestFit="1" customWidth="1"/>
    <col min="3" max="3" width="9.85546875" customWidth="1"/>
    <col min="4" max="4" width="9.140625" bestFit="1" customWidth="1"/>
    <col min="5" max="5" width="13.7109375" customWidth="1"/>
    <col min="6" max="6" width="9.140625" customWidth="1"/>
    <col min="7" max="7" width="12.42578125" style="11" customWidth="1"/>
    <col min="8" max="12" width="9.140625" customWidth="1"/>
    <col min="26" max="38" width="0" hidden="1" customWidth="1"/>
  </cols>
  <sheetData>
    <row r="1" spans="1:58" ht="51" customHeight="1" x14ac:dyDescent="0.2">
      <c r="A1" s="58" t="s">
        <v>27</v>
      </c>
      <c r="B1" s="58"/>
      <c r="C1" s="58"/>
      <c r="D1" s="58"/>
      <c r="E1" s="58"/>
    </row>
    <row r="2" spans="1:58" ht="20.25" customHeight="1" x14ac:dyDescent="0.2">
      <c r="A2" s="59" t="s">
        <v>15</v>
      </c>
      <c r="B2" s="60"/>
      <c r="C2" s="60"/>
      <c r="D2" s="60"/>
      <c r="E2" s="60"/>
    </row>
    <row r="4" spans="1:58" x14ac:dyDescent="0.2">
      <c r="A4" s="3" t="s">
        <v>16</v>
      </c>
    </row>
    <row r="5" spans="1:58" x14ac:dyDescent="0.2">
      <c r="A5" s="3" t="s">
        <v>29</v>
      </c>
    </row>
    <row r="7" spans="1:58" ht="13.5" thickBot="1" x14ac:dyDescent="0.25"/>
    <row r="8" spans="1:58" ht="15" customHeight="1" thickBot="1" x14ac:dyDescent="0.25">
      <c r="A8" s="17" t="s">
        <v>0</v>
      </c>
      <c r="B8" s="18" t="s">
        <v>1</v>
      </c>
      <c r="C8" s="19" t="s">
        <v>2</v>
      </c>
      <c r="D8" s="20" t="s">
        <v>3</v>
      </c>
      <c r="E8" s="21" t="s">
        <v>4</v>
      </c>
      <c r="F8" s="1"/>
      <c r="G8" s="8"/>
      <c r="H8" s="1"/>
    </row>
    <row r="9" spans="1:58" s="7" customFormat="1" ht="15" customHeight="1" thickBot="1" x14ac:dyDescent="0.25">
      <c r="A9" s="26" t="s">
        <v>9</v>
      </c>
      <c r="B9" s="27"/>
      <c r="C9" s="28"/>
      <c r="D9" s="56">
        <f>SUM(E10:E12)</f>
        <v>0</v>
      </c>
      <c r="E9" s="57"/>
      <c r="G9" s="9"/>
    </row>
    <row r="10" spans="1:58" ht="27.75" customHeight="1" outlineLevel="1" x14ac:dyDescent="0.2">
      <c r="A10" s="22" t="s">
        <v>17</v>
      </c>
      <c r="B10" s="23" t="s">
        <v>11</v>
      </c>
      <c r="C10" s="24">
        <v>25</v>
      </c>
      <c r="D10" s="24">
        <v>0</v>
      </c>
      <c r="E10" s="25">
        <f>C10*D10</f>
        <v>0</v>
      </c>
      <c r="F10" s="2"/>
      <c r="G10" s="1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8" ht="18" customHeight="1" outlineLevel="1" x14ac:dyDescent="0.2">
      <c r="A11" s="15" t="s">
        <v>10</v>
      </c>
      <c r="B11" s="13" t="s">
        <v>5</v>
      </c>
      <c r="C11" s="14">
        <v>29</v>
      </c>
      <c r="D11" s="14">
        <v>0</v>
      </c>
      <c r="E11" s="16">
        <f t="shared" ref="E11:E12" si="0">C11*D11</f>
        <v>0</v>
      </c>
      <c r="F11" s="2"/>
      <c r="G11" s="10"/>
      <c r="H11" s="2"/>
      <c r="I11" s="2"/>
      <c r="J11" s="2"/>
      <c r="K11" s="2"/>
      <c r="L11" s="2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ht="18.75" customHeight="1" outlineLevel="1" thickBot="1" x14ac:dyDescent="0.25">
      <c r="A12" s="29" t="s">
        <v>18</v>
      </c>
      <c r="B12" s="30" t="s">
        <v>7</v>
      </c>
      <c r="C12" s="31">
        <v>1</v>
      </c>
      <c r="D12" s="31">
        <v>0</v>
      </c>
      <c r="E12" s="32">
        <f t="shared" si="0"/>
        <v>0</v>
      </c>
      <c r="F12" s="2"/>
      <c r="G12" s="10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7" customFormat="1" ht="15" customHeight="1" thickBot="1" x14ac:dyDescent="0.25">
      <c r="A13" s="26" t="s">
        <v>8</v>
      </c>
      <c r="B13" s="27"/>
      <c r="C13" s="28"/>
      <c r="D13" s="56">
        <f>SUM(E14:E19)</f>
        <v>0</v>
      </c>
      <c r="E13" s="57"/>
      <c r="G13" s="9"/>
    </row>
    <row r="14" spans="1:58" ht="27.75" customHeight="1" outlineLevel="1" x14ac:dyDescent="0.2">
      <c r="A14" s="33" t="s">
        <v>23</v>
      </c>
      <c r="B14" s="34" t="s">
        <v>6</v>
      </c>
      <c r="C14" s="35">
        <v>32</v>
      </c>
      <c r="D14" s="35">
        <v>0</v>
      </c>
      <c r="E14" s="36">
        <f t="shared" ref="E14:E19" si="1">C14*D14</f>
        <v>0</v>
      </c>
      <c r="F14" s="2"/>
      <c r="G14" s="10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8" ht="16.5" customHeight="1" outlineLevel="1" x14ac:dyDescent="0.2">
      <c r="A15" s="15" t="s">
        <v>21</v>
      </c>
      <c r="B15" s="13" t="s">
        <v>6</v>
      </c>
      <c r="C15" s="14">
        <v>32</v>
      </c>
      <c r="D15" s="14">
        <v>0</v>
      </c>
      <c r="E15" s="16">
        <f t="shared" si="1"/>
        <v>0</v>
      </c>
      <c r="F15" s="2"/>
      <c r="G15" s="10"/>
      <c r="H15" s="2"/>
      <c r="I15" s="2"/>
      <c r="J15" s="2"/>
      <c r="K15" s="2"/>
      <c r="L15" s="2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ht="18.75" customHeight="1" outlineLevel="1" x14ac:dyDescent="0.2">
      <c r="A16" s="15" t="s">
        <v>24</v>
      </c>
      <c r="B16" s="13" t="s">
        <v>11</v>
      </c>
      <c r="C16" s="14">
        <v>3</v>
      </c>
      <c r="D16" s="14">
        <v>0</v>
      </c>
      <c r="E16" s="16">
        <f t="shared" si="1"/>
        <v>0</v>
      </c>
      <c r="F16" s="2"/>
      <c r="G16" s="10"/>
      <c r="H16" s="2"/>
      <c r="I16" s="2"/>
      <c r="J16" s="2"/>
      <c r="K16" s="2"/>
      <c r="L16" s="2"/>
      <c r="M16" s="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ht="18" customHeight="1" outlineLevel="1" x14ac:dyDescent="0.2">
      <c r="A17" s="15" t="s">
        <v>20</v>
      </c>
      <c r="B17" s="13" t="s">
        <v>5</v>
      </c>
      <c r="C17" s="14">
        <v>29</v>
      </c>
      <c r="D17" s="14">
        <v>0</v>
      </c>
      <c r="E17" s="16">
        <f t="shared" si="1"/>
        <v>0</v>
      </c>
      <c r="F17" s="2"/>
      <c r="G17" s="10"/>
      <c r="H17" s="2"/>
      <c r="I17" s="2"/>
      <c r="J17" s="2"/>
      <c r="K17" s="2"/>
      <c r="L17" s="2"/>
      <c r="M17" s="4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ht="15.75" customHeight="1" outlineLevel="1" x14ac:dyDescent="0.2">
      <c r="A18" s="15" t="s">
        <v>12</v>
      </c>
      <c r="B18" s="13" t="s">
        <v>5</v>
      </c>
      <c r="C18" s="14">
        <v>29</v>
      </c>
      <c r="D18" s="14">
        <v>0</v>
      </c>
      <c r="E18" s="16">
        <f t="shared" si="1"/>
        <v>0</v>
      </c>
      <c r="F18" s="2"/>
      <c r="G18" s="10"/>
      <c r="H18" s="2"/>
      <c r="I18" s="2"/>
      <c r="J18" s="2"/>
      <c r="K18" s="2"/>
      <c r="L18" s="2"/>
      <c r="M18" s="4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ht="18.75" customHeight="1" outlineLevel="1" thickBot="1" x14ac:dyDescent="0.25">
      <c r="A19" s="37" t="s">
        <v>22</v>
      </c>
      <c r="B19" s="38" t="s">
        <v>5</v>
      </c>
      <c r="C19" s="39">
        <v>29</v>
      </c>
      <c r="D19" s="39">
        <v>0</v>
      </c>
      <c r="E19" s="40">
        <f t="shared" si="1"/>
        <v>0</v>
      </c>
      <c r="F19" s="2"/>
      <c r="G19" s="10"/>
      <c r="H19" s="2"/>
      <c r="I19" s="2"/>
      <c r="J19" s="2"/>
      <c r="K19" s="2"/>
      <c r="L19" s="2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49" customFormat="1" ht="15" customHeight="1" thickBot="1" x14ac:dyDescent="0.25">
      <c r="A20" s="47" t="s">
        <v>32</v>
      </c>
      <c r="B20" s="48"/>
      <c r="C20" s="51"/>
      <c r="D20" s="61">
        <f>SUM(E21:E24)</f>
        <v>0</v>
      </c>
      <c r="E20" s="62"/>
      <c r="G20" s="50"/>
    </row>
    <row r="21" spans="1:58" ht="27.75" customHeight="1" outlineLevel="1" x14ac:dyDescent="0.2">
      <c r="A21" s="33" t="s">
        <v>33</v>
      </c>
      <c r="B21" s="34" t="s">
        <v>28</v>
      </c>
      <c r="C21" s="35">
        <v>1600</v>
      </c>
      <c r="D21" s="35">
        <v>0</v>
      </c>
      <c r="E21" s="36">
        <f t="shared" ref="E21:E24" si="2">C21*D21</f>
        <v>0</v>
      </c>
      <c r="F21" s="2"/>
      <c r="G21" s="10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</row>
    <row r="22" spans="1:58" ht="16.5" customHeight="1" outlineLevel="1" x14ac:dyDescent="0.2">
      <c r="A22" s="15" t="s">
        <v>34</v>
      </c>
      <c r="B22" s="13" t="s">
        <v>28</v>
      </c>
      <c r="C22" s="14">
        <v>1600</v>
      </c>
      <c r="D22" s="14">
        <v>0</v>
      </c>
      <c r="E22" s="16">
        <f t="shared" si="2"/>
        <v>0</v>
      </c>
      <c r="F22" s="2"/>
      <c r="G22" s="10"/>
      <c r="H22" s="2"/>
      <c r="I22" s="2"/>
      <c r="J22" s="2"/>
      <c r="K22" s="2"/>
      <c r="L22" s="2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ht="16.5" customHeight="1" outlineLevel="1" x14ac:dyDescent="0.2">
      <c r="A23" s="15" t="s">
        <v>32</v>
      </c>
      <c r="B23" s="13" t="s">
        <v>7</v>
      </c>
      <c r="C23" s="14">
        <v>1</v>
      </c>
      <c r="D23" s="14">
        <v>0</v>
      </c>
      <c r="E23" s="16">
        <f t="shared" si="2"/>
        <v>0</v>
      </c>
      <c r="F23" s="2"/>
      <c r="G23" s="10"/>
      <c r="H23" s="2"/>
      <c r="I23" s="2"/>
      <c r="J23" s="2"/>
      <c r="K23" s="2"/>
      <c r="L23" s="2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ht="16.5" customHeight="1" outlineLevel="1" thickBot="1" x14ac:dyDescent="0.25">
      <c r="A24" s="15" t="s">
        <v>35</v>
      </c>
      <c r="B24" s="13" t="s">
        <v>7</v>
      </c>
      <c r="C24" s="14">
        <v>1</v>
      </c>
      <c r="D24" s="14">
        <v>0</v>
      </c>
      <c r="E24" s="16">
        <f t="shared" si="2"/>
        <v>0</v>
      </c>
      <c r="F24" s="2"/>
      <c r="G24" s="10"/>
      <c r="H24" s="2"/>
      <c r="I24" s="2"/>
      <c r="J24" s="2"/>
      <c r="K24" s="2"/>
      <c r="L24" s="2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ht="15" customHeight="1" outlineLevel="1" thickBot="1" x14ac:dyDescent="0.25">
      <c r="A25" s="26" t="s">
        <v>14</v>
      </c>
      <c r="B25" s="41"/>
      <c r="C25" s="42"/>
      <c r="D25" s="56">
        <f>SUM(E26:E27)</f>
        <v>0</v>
      </c>
      <c r="E25" s="57"/>
      <c r="F25" s="2"/>
      <c r="G25" s="10"/>
      <c r="H25" s="2"/>
      <c r="I25" s="2"/>
      <c r="J25" s="2"/>
      <c r="K25" s="2"/>
      <c r="L25" s="2"/>
      <c r="M25" s="4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ht="15" customHeight="1" outlineLevel="1" x14ac:dyDescent="0.2">
      <c r="A26" s="33" t="s">
        <v>36</v>
      </c>
      <c r="B26" s="34" t="s">
        <v>7</v>
      </c>
      <c r="C26" s="35">
        <v>1</v>
      </c>
      <c r="D26" s="35">
        <v>0</v>
      </c>
      <c r="E26" s="36">
        <f>C26*D26</f>
        <v>0</v>
      </c>
      <c r="F26" s="2"/>
      <c r="G26" s="10"/>
      <c r="H26" s="2"/>
      <c r="I26" s="2"/>
      <c r="J26" s="2"/>
      <c r="K26" s="2"/>
      <c r="L26" s="2"/>
      <c r="M26" s="4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ht="18" customHeight="1" outlineLevel="1" thickBot="1" x14ac:dyDescent="0.25">
      <c r="A27" s="52" t="s">
        <v>19</v>
      </c>
      <c r="B27" s="53" t="s">
        <v>7</v>
      </c>
      <c r="C27" s="54">
        <v>1</v>
      </c>
      <c r="D27" s="54">
        <v>0</v>
      </c>
      <c r="E27" s="55">
        <f>C27*D27</f>
        <v>0</v>
      </c>
      <c r="F27" s="2"/>
      <c r="G27" s="10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8" ht="23.25" customHeight="1" thickBot="1" x14ac:dyDescent="0.25">
      <c r="A28" s="43" t="s">
        <v>13</v>
      </c>
      <c r="B28" s="44"/>
      <c r="C28" s="45"/>
      <c r="D28" s="45"/>
      <c r="E28" s="46">
        <f>D9+D13+D20+D25</f>
        <v>0</v>
      </c>
      <c r="I28" s="12"/>
    </row>
    <row r="29" spans="1:58" ht="15" customHeight="1" x14ac:dyDescent="0.2">
      <c r="I29" s="12"/>
    </row>
    <row r="30" spans="1:58" ht="15" customHeight="1" x14ac:dyDescent="0.2">
      <c r="A30" s="6" t="s">
        <v>31</v>
      </c>
    </row>
    <row r="31" spans="1:58" ht="15" customHeight="1" x14ac:dyDescent="0.2">
      <c r="A31" s="6" t="s">
        <v>30</v>
      </c>
    </row>
    <row r="32" spans="1:58" ht="15" customHeight="1" x14ac:dyDescent="0.2"/>
  </sheetData>
  <mergeCells count="6">
    <mergeCell ref="D20:E20"/>
    <mergeCell ref="D25:E25"/>
    <mergeCell ref="A1:E1"/>
    <mergeCell ref="A2:E2"/>
    <mergeCell ref="D9:E9"/>
    <mergeCell ref="D13:E1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32"/>
  <sheetViews>
    <sheetView tabSelected="1" workbookViewId="0">
      <selection activeCell="D32" sqref="D32"/>
    </sheetView>
  </sheetViews>
  <sheetFormatPr defaultRowHeight="12.75" outlineLevelRow="1" x14ac:dyDescent="0.2"/>
  <cols>
    <col min="1" max="1" width="50.5703125" style="3" customWidth="1"/>
    <col min="2" max="2" width="3.42578125" style="5" bestFit="1" customWidth="1"/>
    <col min="3" max="3" width="10.28515625" customWidth="1"/>
    <col min="4" max="4" width="9.140625" bestFit="1" customWidth="1"/>
    <col min="5" max="5" width="13" customWidth="1"/>
    <col min="6" max="6" width="9.140625" customWidth="1"/>
    <col min="7" max="7" width="12.42578125" style="11" customWidth="1"/>
    <col min="8" max="12" width="9.140625" customWidth="1"/>
    <col min="26" max="38" width="0" hidden="1" customWidth="1"/>
  </cols>
  <sheetData>
    <row r="1" spans="1:58" ht="51" customHeight="1" x14ac:dyDescent="0.2">
      <c r="A1" s="58" t="s">
        <v>26</v>
      </c>
      <c r="B1" s="58"/>
      <c r="C1" s="58"/>
      <c r="D1" s="58"/>
      <c r="E1" s="58"/>
    </row>
    <row r="2" spans="1:58" ht="20.25" customHeight="1" x14ac:dyDescent="0.2">
      <c r="A2" s="59" t="s">
        <v>15</v>
      </c>
      <c r="B2" s="60"/>
      <c r="C2" s="60"/>
      <c r="D2" s="60"/>
      <c r="E2" s="60"/>
    </row>
    <row r="4" spans="1:58" x14ac:dyDescent="0.2">
      <c r="A4" s="3" t="s">
        <v>16</v>
      </c>
    </row>
    <row r="5" spans="1:58" x14ac:dyDescent="0.2">
      <c r="A5" s="3" t="s">
        <v>29</v>
      </c>
    </row>
    <row r="7" spans="1:58" ht="13.5" thickBot="1" x14ac:dyDescent="0.25"/>
    <row r="8" spans="1:58" ht="15" customHeight="1" thickBot="1" x14ac:dyDescent="0.25">
      <c r="A8" s="17" t="s">
        <v>0</v>
      </c>
      <c r="B8" s="18" t="s">
        <v>1</v>
      </c>
      <c r="C8" s="19" t="s">
        <v>2</v>
      </c>
      <c r="D8" s="20" t="s">
        <v>3</v>
      </c>
      <c r="E8" s="21" t="s">
        <v>4</v>
      </c>
      <c r="F8" s="1"/>
      <c r="G8" s="8"/>
      <c r="H8" s="1"/>
    </row>
    <row r="9" spans="1:58" s="7" customFormat="1" ht="15" customHeight="1" thickBot="1" x14ac:dyDescent="0.25">
      <c r="A9" s="26" t="s">
        <v>9</v>
      </c>
      <c r="B9" s="27"/>
      <c r="C9" s="28"/>
      <c r="D9" s="56">
        <f>SUM(E10:E12)</f>
        <v>0</v>
      </c>
      <c r="E9" s="57"/>
      <c r="G9" s="9"/>
    </row>
    <row r="10" spans="1:58" ht="27.75" customHeight="1" outlineLevel="1" x14ac:dyDescent="0.2">
      <c r="A10" s="22" t="s">
        <v>17</v>
      </c>
      <c r="B10" s="23" t="s">
        <v>11</v>
      </c>
      <c r="C10" s="24">
        <v>26</v>
      </c>
      <c r="D10" s="24">
        <v>0</v>
      </c>
      <c r="E10" s="25">
        <f>C10*D10</f>
        <v>0</v>
      </c>
      <c r="F10" s="2"/>
      <c r="G10" s="10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</row>
    <row r="11" spans="1:58" ht="18" customHeight="1" outlineLevel="1" x14ac:dyDescent="0.2">
      <c r="A11" s="15" t="s">
        <v>10</v>
      </c>
      <c r="B11" s="13" t="s">
        <v>5</v>
      </c>
      <c r="C11" s="14">
        <v>29</v>
      </c>
      <c r="D11" s="14">
        <v>0</v>
      </c>
      <c r="E11" s="16">
        <f t="shared" ref="E11:E12" si="0">C11*D11</f>
        <v>0</v>
      </c>
      <c r="F11" s="2"/>
      <c r="G11" s="10"/>
      <c r="H11" s="2"/>
      <c r="I11" s="2"/>
      <c r="J11" s="2"/>
      <c r="K11" s="2"/>
      <c r="L11" s="2"/>
      <c r="M11" s="4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</row>
    <row r="12" spans="1:58" ht="18.75" customHeight="1" outlineLevel="1" thickBot="1" x14ac:dyDescent="0.25">
      <c r="A12" s="29" t="s">
        <v>18</v>
      </c>
      <c r="B12" s="30" t="s">
        <v>7</v>
      </c>
      <c r="C12" s="31">
        <v>1</v>
      </c>
      <c r="D12" s="31">
        <v>0</v>
      </c>
      <c r="E12" s="32">
        <f t="shared" si="0"/>
        <v>0</v>
      </c>
      <c r="F12" s="2"/>
      <c r="G12" s="10"/>
      <c r="H12" s="2"/>
      <c r="I12" s="2"/>
      <c r="J12" s="2"/>
      <c r="K12" s="2"/>
      <c r="L12" s="2"/>
      <c r="M12" s="4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</row>
    <row r="13" spans="1:58" s="7" customFormat="1" ht="15" customHeight="1" thickBot="1" x14ac:dyDescent="0.25">
      <c r="A13" s="26" t="s">
        <v>8</v>
      </c>
      <c r="B13" s="27"/>
      <c r="C13" s="28"/>
      <c r="D13" s="56">
        <f>SUM(E14:E19)</f>
        <v>0</v>
      </c>
      <c r="E13" s="57"/>
      <c r="G13" s="9"/>
    </row>
    <row r="14" spans="1:58" ht="27.75" customHeight="1" outlineLevel="1" x14ac:dyDescent="0.2">
      <c r="A14" s="33" t="s">
        <v>23</v>
      </c>
      <c r="B14" s="34" t="s">
        <v>6</v>
      </c>
      <c r="C14" s="35">
        <v>31</v>
      </c>
      <c r="D14" s="35">
        <v>0</v>
      </c>
      <c r="E14" s="36">
        <f t="shared" ref="E14:E19" si="1">C14*D14</f>
        <v>0</v>
      </c>
      <c r="F14" s="2"/>
      <c r="G14" s="10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</row>
    <row r="15" spans="1:58" ht="16.5" customHeight="1" outlineLevel="1" x14ac:dyDescent="0.2">
      <c r="A15" s="15" t="s">
        <v>21</v>
      </c>
      <c r="B15" s="13" t="s">
        <v>6</v>
      </c>
      <c r="C15" s="14">
        <v>31</v>
      </c>
      <c r="D15" s="14">
        <v>0</v>
      </c>
      <c r="E15" s="16">
        <f t="shared" si="1"/>
        <v>0</v>
      </c>
      <c r="F15" s="2"/>
      <c r="G15" s="10"/>
      <c r="H15" s="2"/>
      <c r="I15" s="2"/>
      <c r="J15" s="2"/>
      <c r="K15" s="2"/>
      <c r="L15" s="2"/>
      <c r="M15" s="4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</row>
    <row r="16" spans="1:58" ht="18.75" customHeight="1" outlineLevel="1" x14ac:dyDescent="0.2">
      <c r="A16" s="15" t="s">
        <v>24</v>
      </c>
      <c r="B16" s="13" t="s">
        <v>11</v>
      </c>
      <c r="C16" s="14">
        <v>3</v>
      </c>
      <c r="D16" s="14">
        <v>0</v>
      </c>
      <c r="E16" s="16">
        <f t="shared" si="1"/>
        <v>0</v>
      </c>
      <c r="F16" s="2"/>
      <c r="G16" s="10"/>
      <c r="H16" s="2"/>
      <c r="I16" s="2"/>
      <c r="J16" s="2"/>
      <c r="K16" s="2"/>
      <c r="L16" s="2"/>
      <c r="M16" s="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</row>
    <row r="17" spans="1:58" ht="18" customHeight="1" outlineLevel="1" x14ac:dyDescent="0.2">
      <c r="A17" s="15" t="s">
        <v>20</v>
      </c>
      <c r="B17" s="13" t="s">
        <v>5</v>
      </c>
      <c r="C17" s="14">
        <v>29</v>
      </c>
      <c r="D17" s="14">
        <v>0</v>
      </c>
      <c r="E17" s="16">
        <f t="shared" si="1"/>
        <v>0</v>
      </c>
      <c r="F17" s="2"/>
      <c r="G17" s="10"/>
      <c r="H17" s="2"/>
      <c r="I17" s="2"/>
      <c r="J17" s="2"/>
      <c r="K17" s="2"/>
      <c r="L17" s="2"/>
      <c r="M17" s="4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</row>
    <row r="18" spans="1:58" ht="15.75" customHeight="1" outlineLevel="1" x14ac:dyDescent="0.2">
      <c r="A18" s="15" t="s">
        <v>12</v>
      </c>
      <c r="B18" s="13" t="s">
        <v>5</v>
      </c>
      <c r="C18" s="14">
        <v>29</v>
      </c>
      <c r="D18" s="14">
        <v>0</v>
      </c>
      <c r="E18" s="16">
        <f t="shared" si="1"/>
        <v>0</v>
      </c>
      <c r="F18" s="2"/>
      <c r="G18" s="10"/>
      <c r="H18" s="2"/>
      <c r="I18" s="2"/>
      <c r="J18" s="2"/>
      <c r="K18" s="2"/>
      <c r="L18" s="2"/>
      <c r="M18" s="4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</row>
    <row r="19" spans="1:58" ht="18.75" customHeight="1" outlineLevel="1" thickBot="1" x14ac:dyDescent="0.25">
      <c r="A19" s="37" t="s">
        <v>22</v>
      </c>
      <c r="B19" s="38" t="s">
        <v>5</v>
      </c>
      <c r="C19" s="39">
        <v>29</v>
      </c>
      <c r="D19" s="39">
        <v>0</v>
      </c>
      <c r="E19" s="40">
        <f t="shared" si="1"/>
        <v>0</v>
      </c>
      <c r="F19" s="2"/>
      <c r="G19" s="10"/>
      <c r="H19" s="2"/>
      <c r="I19" s="2"/>
      <c r="J19" s="2"/>
      <c r="K19" s="2"/>
      <c r="L19" s="2"/>
      <c r="M19" s="4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</row>
    <row r="20" spans="1:58" s="49" customFormat="1" ht="15" customHeight="1" thickBot="1" x14ac:dyDescent="0.25">
      <c r="A20" s="47" t="s">
        <v>32</v>
      </c>
      <c r="B20" s="48"/>
      <c r="C20" s="51"/>
      <c r="D20" s="61">
        <f>SUM(E21:E24)</f>
        <v>0</v>
      </c>
      <c r="E20" s="62"/>
      <c r="G20" s="50"/>
    </row>
    <row r="21" spans="1:58" ht="27.75" customHeight="1" outlineLevel="1" x14ac:dyDescent="0.2">
      <c r="A21" s="33" t="s">
        <v>33</v>
      </c>
      <c r="B21" s="34" t="s">
        <v>28</v>
      </c>
      <c r="C21" s="35">
        <v>1600</v>
      </c>
      <c r="D21" s="35">
        <v>0</v>
      </c>
      <c r="E21" s="36">
        <f t="shared" ref="E21:E24" si="2">C21*D21</f>
        <v>0</v>
      </c>
      <c r="F21" s="2"/>
      <c r="G21" s="10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</row>
    <row r="22" spans="1:58" ht="16.5" customHeight="1" outlineLevel="1" x14ac:dyDescent="0.2">
      <c r="A22" s="15" t="s">
        <v>34</v>
      </c>
      <c r="B22" s="13" t="s">
        <v>28</v>
      </c>
      <c r="C22" s="14">
        <v>1600</v>
      </c>
      <c r="D22" s="14">
        <v>0</v>
      </c>
      <c r="E22" s="16">
        <f t="shared" si="2"/>
        <v>0</v>
      </c>
      <c r="F22" s="2"/>
      <c r="G22" s="10"/>
      <c r="H22" s="2"/>
      <c r="I22" s="2"/>
      <c r="J22" s="2"/>
      <c r="K22" s="2"/>
      <c r="L22" s="2"/>
      <c r="M22" s="4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</row>
    <row r="23" spans="1:58" ht="16.5" customHeight="1" outlineLevel="1" x14ac:dyDescent="0.2">
      <c r="A23" s="15" t="s">
        <v>32</v>
      </c>
      <c r="B23" s="13" t="s">
        <v>7</v>
      </c>
      <c r="C23" s="14">
        <v>1</v>
      </c>
      <c r="D23" s="14">
        <v>0</v>
      </c>
      <c r="E23" s="16">
        <f t="shared" si="2"/>
        <v>0</v>
      </c>
      <c r="F23" s="2"/>
      <c r="G23" s="10"/>
      <c r="H23" s="2"/>
      <c r="I23" s="2"/>
      <c r="J23" s="2"/>
      <c r="K23" s="2"/>
      <c r="L23" s="2"/>
      <c r="M23" s="4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</row>
    <row r="24" spans="1:58" ht="16.5" customHeight="1" outlineLevel="1" thickBot="1" x14ac:dyDescent="0.25">
      <c r="A24" s="15" t="s">
        <v>35</v>
      </c>
      <c r="B24" s="13" t="s">
        <v>7</v>
      </c>
      <c r="C24" s="14">
        <v>1</v>
      </c>
      <c r="D24" s="14">
        <v>0</v>
      </c>
      <c r="E24" s="16">
        <f t="shared" si="2"/>
        <v>0</v>
      </c>
      <c r="F24" s="2"/>
      <c r="G24" s="10"/>
      <c r="H24" s="2"/>
      <c r="I24" s="2"/>
      <c r="J24" s="2"/>
      <c r="K24" s="2"/>
      <c r="L24" s="2"/>
      <c r="M24" s="4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</row>
    <row r="25" spans="1:58" ht="15" customHeight="1" outlineLevel="1" thickBot="1" x14ac:dyDescent="0.25">
      <c r="A25" s="26" t="s">
        <v>14</v>
      </c>
      <c r="B25" s="41"/>
      <c r="C25" s="42"/>
      <c r="D25" s="56">
        <f>SUM(E26:E27)</f>
        <v>0</v>
      </c>
      <c r="E25" s="57"/>
      <c r="F25" s="2"/>
      <c r="G25" s="10"/>
      <c r="H25" s="2"/>
      <c r="I25" s="2"/>
      <c r="J25" s="2"/>
      <c r="K25" s="2"/>
      <c r="L25" s="2"/>
      <c r="M25" s="4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</row>
    <row r="26" spans="1:58" ht="15" customHeight="1" outlineLevel="1" x14ac:dyDescent="0.2">
      <c r="A26" s="33" t="s">
        <v>36</v>
      </c>
      <c r="B26" s="34" t="s">
        <v>7</v>
      </c>
      <c r="C26" s="35">
        <v>1</v>
      </c>
      <c r="D26" s="35">
        <v>0</v>
      </c>
      <c r="E26" s="36">
        <f>C26*D26</f>
        <v>0</v>
      </c>
      <c r="F26" s="2"/>
      <c r="G26" s="10"/>
      <c r="H26" s="2"/>
      <c r="I26" s="2"/>
      <c r="J26" s="2"/>
      <c r="K26" s="2"/>
      <c r="L26" s="2"/>
      <c r="M26" s="4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</row>
    <row r="27" spans="1:58" ht="18" customHeight="1" outlineLevel="1" thickBot="1" x14ac:dyDescent="0.25">
      <c r="A27" s="52" t="s">
        <v>19</v>
      </c>
      <c r="B27" s="53" t="s">
        <v>7</v>
      </c>
      <c r="C27" s="54">
        <v>1</v>
      </c>
      <c r="D27" s="54">
        <v>0</v>
      </c>
      <c r="E27" s="55">
        <f>C27*D27</f>
        <v>0</v>
      </c>
      <c r="F27" s="2"/>
      <c r="G27" s="10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</row>
    <row r="28" spans="1:58" ht="23.25" customHeight="1" thickBot="1" x14ac:dyDescent="0.25">
      <c r="A28" s="43" t="s">
        <v>13</v>
      </c>
      <c r="B28" s="44"/>
      <c r="C28" s="45"/>
      <c r="D28" s="45"/>
      <c r="E28" s="46">
        <f>D9+D13++D20+D25</f>
        <v>0</v>
      </c>
      <c r="I28" s="12"/>
    </row>
    <row r="29" spans="1:58" ht="15" customHeight="1" x14ac:dyDescent="0.2">
      <c r="I29" s="12"/>
    </row>
    <row r="30" spans="1:58" ht="15" customHeight="1" x14ac:dyDescent="0.2">
      <c r="A30" s="6" t="s">
        <v>31</v>
      </c>
    </row>
    <row r="31" spans="1:58" ht="15" customHeight="1" x14ac:dyDescent="0.2">
      <c r="A31" s="6" t="s">
        <v>30</v>
      </c>
    </row>
    <row r="32" spans="1:58" ht="15" customHeight="1" x14ac:dyDescent="0.2"/>
  </sheetData>
  <mergeCells count="6">
    <mergeCell ref="D25:E25"/>
    <mergeCell ref="A1:E1"/>
    <mergeCell ref="A2:E2"/>
    <mergeCell ref="D9:E9"/>
    <mergeCell ref="D13:E13"/>
    <mergeCell ref="D20:E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Kolej č.12</vt:lpstr>
      <vt:lpstr>Kolej č.6</vt:lpstr>
      <vt:lpstr>Kolej č.3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2025-09-10T16:55:39Z</cp:lastPrinted>
  <dcterms:created xsi:type="dcterms:W3CDTF">2014-03-25T14:34:52Z</dcterms:created>
  <dcterms:modified xsi:type="dcterms:W3CDTF">2025-09-10T16:57:19Z</dcterms:modified>
</cp:coreProperties>
</file>